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　２（遠度）\03 工事等個別案件\Ｒ２阿土　那賀川　阿南・水井　河川工事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3" i="1"/>
  <c r="G42" i="1" s="1"/>
  <c r="G39" i="1"/>
  <c r="G37" i="1"/>
  <c r="G36" i="1"/>
  <c r="G34" i="1"/>
  <c r="G30" i="1"/>
  <c r="G29" i="1" s="1"/>
  <c r="G20" i="1"/>
  <c r="G19" i="1" s="1"/>
  <c r="G17" i="1"/>
  <c r="G14" i="1"/>
  <c r="G12" i="1"/>
  <c r="G11" i="1" s="1"/>
  <c r="G10" i="1" l="1"/>
  <c r="G49" i="1"/>
  <c r="G54" i="1" l="1"/>
  <c r="G56" i="1" s="1"/>
  <c r="G57" i="1" s="1"/>
  <c r="G52" i="1"/>
</calcChain>
</file>

<file path=xl/sharedStrings.xml><?xml version="1.0" encoding="utf-8"?>
<sst xmlns="http://schemas.openxmlformats.org/spreadsheetml/2006/main" count="109" uniqueCount="66">
  <si>
    <t>工事費内訳書</t>
  </si>
  <si>
    <t>住　　　　所</t>
  </si>
  <si>
    <t>商号又は名称</t>
  </si>
  <si>
    <t>代 表 者 名</t>
  </si>
  <si>
    <t>工 事 名</t>
  </si>
  <si>
    <t>Ｒ２阿土　那賀川　阿南・水井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</si>
  <si>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</si>
  <si>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</si>
  <si>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</si>
  <si>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</si>
  <si>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</si>
  <si>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</si>
  <si>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</si>
  <si>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</si>
  <si>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</si>
  <si>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</si>
  <si>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　</t>
  </si>
  <si>
    <t>m3</t>
  </si>
  <si>
    <t>作業土工　</t>
  </si>
  <si>
    <t>床掘り　</t>
  </si>
  <si>
    <t>埋戻し　</t>
  </si>
  <si>
    <t>残土処理工</t>
  </si>
  <si>
    <t>整地　</t>
  </si>
  <si>
    <t>法覆護岸工</t>
  </si>
  <si>
    <t>ｺﾝｸﾘｰﾄﾌﾞﾛｯｸ工(間知ﾌﾞﾛｯｸ張)</t>
  </si>
  <si>
    <t>ｺﾝｸﾘｰﾄﾌﾞﾛｯｸ基礎　</t>
  </si>
  <si>
    <t>m</t>
  </si>
  <si>
    <t>間知ﾌﾞﾛｯｸ張　</t>
  </si>
  <si>
    <t>m2</t>
  </si>
  <si>
    <t>目地板　</t>
  </si>
  <si>
    <t>水抜き管</t>
  </si>
  <si>
    <t>天端ｺﾝｸﾘｰﾄ　</t>
  </si>
  <si>
    <t>練石張</t>
  </si>
  <si>
    <t>小口止ｺﾝｸﾘｰﾄ　</t>
  </si>
  <si>
    <t>根固め工</t>
  </si>
  <si>
    <t>根固めﾌﾞﾛｯｸ工</t>
  </si>
  <si>
    <t>根固めﾌﾞﾛｯｸ製作　</t>
  </si>
  <si>
    <t>個</t>
  </si>
  <si>
    <t>吊鉄筋</t>
  </si>
  <si>
    <t>kg</t>
  </si>
  <si>
    <t>根固めﾌﾞﾛｯｸ据付　</t>
  </si>
  <si>
    <t>間詰工</t>
  </si>
  <si>
    <t>間詰石　</t>
  </si>
  <si>
    <t>構造物撤去工</t>
  </si>
  <si>
    <t>構造物取壊し工</t>
  </si>
  <si>
    <t xml:space="preserve">ｺﾝｸﾘｰﾄ構造物取壊し </t>
  </si>
  <si>
    <t>運搬処理工</t>
  </si>
  <si>
    <t>殻運搬　</t>
  </si>
  <si>
    <t>殻処分　</t>
  </si>
  <si>
    <t>仮設工</t>
  </si>
  <si>
    <t>工事用道路工</t>
  </si>
  <si>
    <t>工事用道路盛土　</t>
  </si>
  <si>
    <t>敷鉄板　</t>
  </si>
  <si>
    <t>工事用道路撤去</t>
  </si>
  <si>
    <t>大型土のう　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</si>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</sst>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L12" sqref="L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G11+G19+G29+G36+G42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8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G21+G22+G23+G24+G25+G26+G27+G28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181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28</v>
      </c>
      <c r="F23" s="9">
        <v>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26</v>
      </c>
      <c r="F24" s="9">
        <v>21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28</v>
      </c>
      <c r="F26" s="10">
        <v>0.2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28</v>
      </c>
      <c r="F27" s="9">
        <v>40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34</v>
      </c>
      <c r="C29" s="24"/>
      <c r="D29" s="24"/>
      <c r="E29" s="8" t="s">
        <v>13</v>
      </c>
      <c r="F29" s="9">
        <v>1</v>
      </c>
      <c r="G29" s="11">
        <f>G30+G34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39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146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37</v>
      </c>
      <c r="F33" s="9">
        <v>39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41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17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43</v>
      </c>
      <c r="C36" s="24"/>
      <c r="D36" s="24"/>
      <c r="E36" s="8" t="s">
        <v>13</v>
      </c>
      <c r="F36" s="9">
        <v>1</v>
      </c>
      <c r="G36" s="11">
        <f>G37+G39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44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17</v>
      </c>
      <c r="F38" s="9">
        <v>73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46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17</v>
      </c>
      <c r="F40" s="9">
        <v>73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17</v>
      </c>
      <c r="F41" s="9">
        <v>73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49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G44+G45+G46+G47+G48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17</v>
      </c>
      <c r="F44" s="9">
        <v>60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53</v>
      </c>
      <c r="E46" s="8" t="s">
        <v>17</v>
      </c>
      <c r="F46" s="9">
        <v>60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55</v>
      </c>
      <c r="F47" s="9">
        <v>23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55</v>
      </c>
      <c r="F48" s="9">
        <v>17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56</v>
      </c>
      <c r="B49" s="24"/>
      <c r="C49" s="24"/>
      <c r="D49" s="24"/>
      <c r="E49" s="8" t="s">
        <v>13</v>
      </c>
      <c r="F49" s="9">
        <v>1</v>
      </c>
      <c r="G49" s="11">
        <f>G11+G19+G29+G36+G42</f>
        <v>0</v>
      </c>
      <c r="I49" s="13">
        <v>40</v>
      </c>
      <c r="J49" s="14">
        <v>20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200</v>
      </c>
    </row>
    <row r="51" spans="1:10" ht="42" customHeight="1" x14ac:dyDescent="0.15">
      <c r="A51" s="6"/>
      <c r="B51" s="24" t="s">
        <v>58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59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6"/>
      <c r="B53" s="24" t="s">
        <v>60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>
        <v>210</v>
      </c>
    </row>
    <row r="54" spans="1:10" ht="42" customHeight="1" x14ac:dyDescent="0.15">
      <c r="A54" s="23" t="s">
        <v>61</v>
      </c>
      <c r="B54" s="24"/>
      <c r="C54" s="24"/>
      <c r="D54" s="24"/>
      <c r="E54" s="8" t="s">
        <v>13</v>
      </c>
      <c r="F54" s="9">
        <v>1</v>
      </c>
      <c r="G54" s="11">
        <f>G49+G50+G53</f>
        <v>0</v>
      </c>
      <c r="I54" s="13">
        <v>45</v>
      </c>
      <c r="J54" s="14"/>
    </row>
    <row r="55" spans="1:10" ht="42" customHeight="1" x14ac:dyDescent="0.15">
      <c r="A55" s="6"/>
      <c r="B55" s="24" t="s">
        <v>62</v>
      </c>
      <c r="C55" s="24"/>
      <c r="D55" s="24"/>
      <c r="E55" s="8" t="s">
        <v>13</v>
      </c>
      <c r="F55" s="9">
        <v>1</v>
      </c>
      <c r="G55" s="12"/>
      <c r="I55" s="13">
        <v>46</v>
      </c>
      <c r="J55" s="14">
        <v>220</v>
      </c>
    </row>
    <row r="56" spans="1:10" ht="42" customHeight="1" x14ac:dyDescent="0.15">
      <c r="A56" s="23" t="s">
        <v>63</v>
      </c>
      <c r="B56" s="24"/>
      <c r="C56" s="24"/>
      <c r="D56" s="24"/>
      <c r="E56" s="8" t="s">
        <v>13</v>
      </c>
      <c r="F56" s="9">
        <v>1</v>
      </c>
      <c r="G56" s="11">
        <f>G54+G55</f>
        <v>0</v>
      </c>
      <c r="I56" s="13">
        <v>47</v>
      </c>
      <c r="J56" s="14">
        <v>30</v>
      </c>
    </row>
    <row r="57" spans="1:10" ht="42" customHeight="1" x14ac:dyDescent="0.15">
      <c r="A57" s="25" t="s">
        <v>64</v>
      </c>
      <c r="B57" s="26"/>
      <c r="C57" s="26"/>
      <c r="D57" s="26"/>
      <c r="E57" s="15" t="s">
        <v>65</v>
      </c>
      <c r="F57" s="16" t="s">
        <v>65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B55:D55"/>
    <mergeCell ref="A56:D56"/>
    <mergeCell ref="A57:D57"/>
    <mergeCell ref="A49:D49"/>
    <mergeCell ref="A50:D50"/>
    <mergeCell ref="B51:D51"/>
    <mergeCell ref="A52:D52"/>
    <mergeCell ref="B53:D53"/>
    <mergeCell ref="D44"/>
    <mergeCell ref="D45"/>
    <mergeCell ref="D46"/>
    <mergeCell ref="D47"/>
    <mergeCell ref="D48"/>
    <mergeCell ref="C39:D39"/>
    <mergeCell ref="D40"/>
    <mergeCell ref="D41"/>
    <mergeCell ref="B42:D42"/>
    <mergeCell ref="C43:D43"/>
    <mergeCell ref="C34:D34"/>
    <mergeCell ref="D35"/>
    <mergeCell ref="B36:D36"/>
    <mergeCell ref="C37:D37"/>
    <mergeCell ref="D38"/>
    <mergeCell ref="B29:D29"/>
    <mergeCell ref="C30:D30"/>
    <mergeCell ref="D31"/>
    <mergeCell ref="D32"/>
    <mergeCell ref="D33"/>
    <mergeCell ref="D24"/>
    <mergeCell ref="D25"/>
    <mergeCell ref="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Endo Hiroshi</cp:lastModifiedBy>
  <dcterms:created xsi:type="dcterms:W3CDTF">2020-09-04T03:46:13Z</dcterms:created>
  <dcterms:modified xsi:type="dcterms:W3CDTF">2020-09-04T03:46:37Z</dcterms:modified>
</cp:coreProperties>
</file>